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puleva.ov\Desktop\"/>
    </mc:Choice>
  </mc:AlternateContent>
  <xr:revisionPtr revIDLastSave="0" documentId="13_ncr:1_{61EC4824-B584-477B-BDC8-A77E6FF69192}" xr6:coauthVersionLast="47" xr6:coauthVersionMax="47" xr10:uidLastSave="{00000000-0000-0000-0000-000000000000}"/>
  <bookViews>
    <workbookView xWindow="11670" yWindow="1005" windowWidth="15255" windowHeight="11385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58" i="1" s="1"/>
  <c r="G6" i="1"/>
  <c r="G54" i="1"/>
  <c r="G56" i="1"/>
  <c r="G53" i="1" l="1"/>
</calcChain>
</file>

<file path=xl/sharedStrings.xml><?xml version="1.0" encoding="utf-8"?>
<sst xmlns="http://schemas.openxmlformats.org/spreadsheetml/2006/main" count="170" uniqueCount="170">
  <si>
    <t>Долг клиента</t>
  </si>
  <si>
    <t>ЖСК Космос д.Кабаново</t>
  </si>
  <si>
    <t>ЖСК №11 г.Орехово-Зуево</t>
  </si>
  <si>
    <t>ЖСК Заречье  г.Куровское</t>
  </si>
  <si>
    <t>ЖСК "Гагарина 28"</t>
  </si>
  <si>
    <t>ЖСК № 8</t>
  </si>
  <si>
    <t>ЖЭПК Вега  г.Ликино-Дулево</t>
  </si>
  <si>
    <t>ЖСК Взлет  г.Ликино-Дулево</t>
  </si>
  <si>
    <t>ЖСК Текстильщик г.Ликино-Дулево</t>
  </si>
  <si>
    <t>ЖСК Машиностроитель 2-я очередь</t>
  </si>
  <si>
    <t>ЖСК Фарфорист  г.Ликино-Дулево</t>
  </si>
  <si>
    <t>ЖСК Зорька  д.Губино</t>
  </si>
  <si>
    <t>ЖСК Заря г.Куровское</t>
  </si>
  <si>
    <t>ЖЭПК Мечта-Ликино</t>
  </si>
  <si>
    <t>ПЖЭК Мечта  г.Ликино-Дулево</t>
  </si>
  <si>
    <t>ЖСК "Текстильщик"</t>
  </si>
  <si>
    <t>ЖСК Мир  г.Ликино-Дулево</t>
  </si>
  <si>
    <t>ЖЭПК "Вперед"</t>
  </si>
  <si>
    <t>ЖСК Восход г. Дрезна</t>
  </si>
  <si>
    <t>ЖСК Юбилейный  г.Ликино-Дулево</t>
  </si>
  <si>
    <t>ЖСК Спутник  г. Ликино-Дулево</t>
  </si>
  <si>
    <t>ЖСК Химик  г.Ликино-Дулево</t>
  </si>
  <si>
    <t>ЖСК Космос г.Дрезна</t>
  </si>
  <si>
    <t>ТСЖ "Озерное"</t>
  </si>
  <si>
    <t>ЖСК "Дружба"</t>
  </si>
  <si>
    <t>СТРЕЛЕЦ ТСЖ</t>
  </si>
  <si>
    <t>ЖСК № 4  г.Ликино-Дулево</t>
  </si>
  <si>
    <t>СПУТНИК-ТЕКСТИЛЬЩИКА ЖСК</t>
  </si>
  <si>
    <t>ТСЖ "Экология"</t>
  </si>
  <si>
    <t>ЖСК "Восход"</t>
  </si>
  <si>
    <t>ЖСК Сокол г.Ликино-Дулево</t>
  </si>
  <si>
    <t>ТСЖ "Наш дом"</t>
  </si>
  <si>
    <t>ЖСК Машиностроитель  г.Ликино-Дулево</t>
  </si>
  <si>
    <t>ЖЭК №9</t>
  </si>
  <si>
    <t>ЖСК Новинка д.Новое</t>
  </si>
  <si>
    <t>ЖСК "Верейский"</t>
  </si>
  <si>
    <t>ЖСК Новый Дом г.Ликино-Дулево</t>
  </si>
  <si>
    <t>ЖЭПК "Колос" д.Демихово</t>
  </si>
  <si>
    <t>ЖСК Мир  г.Дрезна</t>
  </si>
  <si>
    <t>ЖСК №15</t>
  </si>
  <si>
    <t>ЖСК № 1</t>
  </si>
  <si>
    <t>ЖЭПК №7</t>
  </si>
  <si>
    <t>ТСЖ "Автопроезд"</t>
  </si>
  <si>
    <t>ЖСК-13</t>
  </si>
  <si>
    <t>ОК ООО</t>
  </si>
  <si>
    <t>ДОМ-СЕРВИС ООО УК</t>
  </si>
  <si>
    <t>УК КУРОВЧАНКА ООО</t>
  </si>
  <si>
    <t>3.Прочее</t>
  </si>
  <si>
    <t>3.1.Прочее</t>
  </si>
  <si>
    <t>МОЭК ПАО</t>
  </si>
  <si>
    <t>7720518494</t>
  </si>
  <si>
    <t>УФК по МО (КУИ администрации Орехово-Зуевского городского округа Московской области л/с 04483014750)</t>
  </si>
  <si>
    <t>5034082515</t>
  </si>
  <si>
    <t>Орехово-Зуевское УПП</t>
  </si>
  <si>
    <t>5034083117</t>
  </si>
  <si>
    <t>ОЗРУЦ ГАОУ ДПО МО</t>
  </si>
  <si>
    <t>5034083406</t>
  </si>
  <si>
    <t>ФЛ Балашов Вадим Вячеславович</t>
  </si>
  <si>
    <t>503407545046</t>
  </si>
  <si>
    <t>ПОУ Орехово-Зуевская школа РО ДОСААФ России МО</t>
  </si>
  <si>
    <t>5034082025</t>
  </si>
  <si>
    <t>Храм на Володарского</t>
  </si>
  <si>
    <t>5034082890</t>
  </si>
  <si>
    <t>ФЛ Изразцов Евгений Владимирович</t>
  </si>
  <si>
    <t>503403866747</t>
  </si>
  <si>
    <t>АЛАНИТ</t>
  </si>
  <si>
    <t>5073004616</t>
  </si>
  <si>
    <t>ФЛ Вознесенская Надежда Вячеславовна</t>
  </si>
  <si>
    <t>503405999478</t>
  </si>
  <si>
    <t>Гражданпроект</t>
  </si>
  <si>
    <t>5034050062</t>
  </si>
  <si>
    <t>ФЛ Федота Инга Ивановна</t>
  </si>
  <si>
    <t>503400450645</t>
  </si>
  <si>
    <t>ИП Салахетдинов Рушан Загитович</t>
  </si>
  <si>
    <t>503402359328</t>
  </si>
  <si>
    <t>АО Почта России</t>
  </si>
  <si>
    <t>7724490000</t>
  </si>
  <si>
    <t>ШКОЛА РОСТОК ОАНО</t>
  </si>
  <si>
    <t>5034058618</t>
  </si>
  <si>
    <t>Градстрой ООО</t>
  </si>
  <si>
    <t>5034045030</t>
  </si>
  <si>
    <t>ИП Евтишина Марина Владимировна</t>
  </si>
  <si>
    <t>503404502005</t>
  </si>
  <si>
    <t>Хаваева Ольга Владимировна</t>
  </si>
  <si>
    <t>507304309781</t>
  </si>
  <si>
    <t>ИП Шумилин Аркадий Анатольевич</t>
  </si>
  <si>
    <t>507300101704</t>
  </si>
  <si>
    <t>ИП Мымрин Николай Геннадьевич</t>
  </si>
  <si>
    <t>503404576078</t>
  </si>
  <si>
    <t>ВЕСНА ООО</t>
  </si>
  <si>
    <t>5034013991</t>
  </si>
  <si>
    <t>ИП Чумаков Александр Владимирович</t>
  </si>
  <si>
    <t>503400580242</t>
  </si>
  <si>
    <t>ИП Голубчиков Владимир Олегович</t>
  </si>
  <si>
    <t>507300105890</t>
  </si>
  <si>
    <t>ООО "Центр"</t>
  </si>
  <si>
    <t>5034034712</t>
  </si>
  <si>
    <t>НАША БАНЯ ООО</t>
  </si>
  <si>
    <t>5034060977</t>
  </si>
  <si>
    <t>филиал РЖД</t>
  </si>
  <si>
    <t>7708503727</t>
  </si>
  <si>
    <t>МРОП приход  Преображенского храма с.Малая Дубна Московской области Московской епархии Русской Право</t>
  </si>
  <si>
    <t>5073007222</t>
  </si>
  <si>
    <t>ФЛ Чуркина Галина Владимировна</t>
  </si>
  <si>
    <t>503407950037</t>
  </si>
  <si>
    <t>МАГАЗИН №21 г.Куровское</t>
  </si>
  <si>
    <t>5073011282</t>
  </si>
  <si>
    <t>Алексеева Татьяна Владимировна</t>
  </si>
  <si>
    <t>503409894324</t>
  </si>
  <si>
    <t>ООО "Ткани ОРЕТЕКС"</t>
  </si>
  <si>
    <t>5034017876</t>
  </si>
  <si>
    <t>ФЛ Фарафонова Ж В</t>
  </si>
  <si>
    <t>503400499908</t>
  </si>
  <si>
    <t>ФЛ Раввич АМ, Равич СМ</t>
  </si>
  <si>
    <t>503411592970</t>
  </si>
  <si>
    <t>ИП Чернова Светлана Александровна</t>
  </si>
  <si>
    <t>503406482700</t>
  </si>
  <si>
    <t>ИП Шанин Алексей Дмитриевич</t>
  </si>
  <si>
    <t>507301602319</t>
  </si>
  <si>
    <t>ФЛ Салов Андрей Константинович</t>
  </si>
  <si>
    <t>503405888577</t>
  </si>
  <si>
    <t>ИП Алексеев В.В.</t>
  </si>
  <si>
    <t>773571106554</t>
  </si>
  <si>
    <t>ФЛ Тришев А.В.</t>
  </si>
  <si>
    <t>771900326547</t>
  </si>
  <si>
    <t>Кирпичев Иван Алексеевич</t>
  </si>
  <si>
    <t>507300011507</t>
  </si>
  <si>
    <t>ФЛ Петренко Алексей Васильевич</t>
  </si>
  <si>
    <t>507304358700</t>
  </si>
  <si>
    <t>Нагинец Кирилл Олегович</t>
  </si>
  <si>
    <t>503406516902</t>
  </si>
  <si>
    <t>ИП Кузнецов Валерий Николаевич</t>
  </si>
  <si>
    <t>772300597360</t>
  </si>
  <si>
    <t>ИП Копысов Юрий Владимирович</t>
  </si>
  <si>
    <t>503400553200</t>
  </si>
  <si>
    <t>ИП Алимамедова Айгюнь Алиюсиф Кызы</t>
  </si>
  <si>
    <t>772871704962</t>
  </si>
  <si>
    <t>ИП Леус Игорь Валентинович</t>
  </si>
  <si>
    <t>507300019224</t>
  </si>
  <si>
    <t>Булыгина Ольга Михайловна</t>
  </si>
  <si>
    <t>503411848188</t>
  </si>
  <si>
    <t>ИП Абрамова Анна Валерьевна</t>
  </si>
  <si>
    <t>503400522875</t>
  </si>
  <si>
    <t>ФЛ Фаттяхова Гульнара Халимовна</t>
  </si>
  <si>
    <t>503405198076</t>
  </si>
  <si>
    <t>СВ ПЛЮС ООО</t>
  </si>
  <si>
    <t>9721133589</t>
  </si>
  <si>
    <t>ООО ЦПТ "Приоритет"</t>
  </si>
  <si>
    <t>5073007127</t>
  </si>
  <si>
    <t>ИП Набойченко Алексей Анатольевич</t>
  </si>
  <si>
    <t>503400754072</t>
  </si>
  <si>
    <t>ИП Борисова Анна Владимировна</t>
  </si>
  <si>
    <t>503408793274</t>
  </si>
  <si>
    <t>ИП Царькова Марина Викторовна</t>
  </si>
  <si>
    <t>507311162427</t>
  </si>
  <si>
    <t>ФЛ Петунин А.С.</t>
  </si>
  <si>
    <t>771990365330</t>
  </si>
  <si>
    <t>ИП Дмитриев Михаил Васильевич</t>
  </si>
  <si>
    <t>503400052482</t>
  </si>
  <si>
    <t>2.Бюджет</t>
  </si>
  <si>
    <t>2.1.Муниципальный бюджет</t>
  </si>
  <si>
    <t>О/З ГПКХ И Б МБУ</t>
  </si>
  <si>
    <t>5034061882</t>
  </si>
  <si>
    <t>2.3.Федеральный бюджет</t>
  </si>
  <si>
    <t>Управление Судебного Депортамента в Московской области</t>
  </si>
  <si>
    <t>7703200214</t>
  </si>
  <si>
    <t>Список должников на 30.06.23</t>
  </si>
  <si>
    <t>Организация</t>
  </si>
  <si>
    <t>Контрагент ИНН</t>
  </si>
  <si>
    <t>1.1.УК, ТСЖ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</si>
</sst>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</font>
    <font>
      <b/>
      <sz val="18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 indent="2"/>
    </xf>
    <xf numFmtId="0" fontId="0" fillId="0" borderId="1" xfId="0" applyNumberFormat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6" fillId="4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left" vertical="top" wrapText="1" indent="2"/>
    </xf>
    <xf numFmtId="0" fontId="7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G114"/>
  <sheetViews>
    <sheetView tabSelected="1" workbookViewId="0">
      <selection activeCell="G58" sqref="G58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34.33203125" style="1" customWidth="1"/>
    <col min="4" max="4" width="4.83203125" style="1" customWidth="1"/>
    <col min="5" max="5" width="14.1640625" style="1" customWidth="1"/>
    <col min="6" max="6" width="0.1640625" style="1" customWidth="1"/>
    <col min="7" max="7" width="18.6640625" style="1" customWidth="1"/>
  </cols>
  <sheetData>
    <row r="1" spans="1:7" s="1" customFormat="1" ht="9.9499999999999993" customHeight="1" x14ac:dyDescent="0.2"/>
    <row r="2" spans="1:7" ht="24.95" customHeight="1" x14ac:dyDescent="0.2">
      <c r="A2" s="2" t="s">
        <v>166</v>
      </c>
      <c r="B2" s="2"/>
      <c r="C2" s="2"/>
      <c r="D2" s="2"/>
    </row>
    <row r="3" spans="1:7" s="1" customFormat="1" ht="9.9499999999999993" customHeight="1" x14ac:dyDescent="0.2"/>
    <row r="4" spans="1:7" s="1" customFormat="1" ht="9.9499999999999993" customHeight="1" x14ac:dyDescent="0.2"/>
    <row r="5" spans="1:7" ht="37.5" customHeight="1" x14ac:dyDescent="0.2">
      <c r="A5" s="4" t="s">
        <v>167</v>
      </c>
      <c r="B5" s="5"/>
      <c r="C5" s="6"/>
      <c r="D5" s="4" t="s">
        <v>168</v>
      </c>
      <c r="E5" s="6"/>
      <c r="F5" s="3"/>
      <c r="G5" s="11" t="s">
        <v>0</v>
      </c>
    </row>
    <row r="6" spans="1:7" ht="19.5" customHeight="1" outlineLevel="1" x14ac:dyDescent="0.2">
      <c r="A6" s="15" t="s">
        <v>169</v>
      </c>
      <c r="B6" s="15"/>
      <c r="C6" s="15"/>
      <c r="D6" s="15"/>
      <c r="E6" s="15"/>
      <c r="F6" s="15"/>
      <c r="G6" s="18">
        <f>SUM(G7:G52)</f>
        <v>51602277.989999995</v>
      </c>
    </row>
    <row r="7" spans="1:7" ht="11.1" customHeight="1" outlineLevel="2" x14ac:dyDescent="0.2">
      <c r="A7" s="7" t="s">
        <v>1</v>
      </c>
      <c r="B7" s="7"/>
      <c r="C7" s="7"/>
      <c r="D7" s="10">
        <v>5073081307</v>
      </c>
      <c r="E7" s="8"/>
      <c r="F7" s="8"/>
      <c r="G7" s="13">
        <v>6254598.4299999997</v>
      </c>
    </row>
    <row r="8" spans="1:7" ht="11.1" customHeight="1" outlineLevel="2" x14ac:dyDescent="0.2">
      <c r="A8" s="7" t="s">
        <v>2</v>
      </c>
      <c r="B8" s="7"/>
      <c r="C8" s="7"/>
      <c r="D8" s="10">
        <v>5034080490</v>
      </c>
      <c r="E8" s="8"/>
      <c r="F8" s="8"/>
      <c r="G8" s="13">
        <v>3908518.62</v>
      </c>
    </row>
    <row r="9" spans="1:7" ht="11.1" customHeight="1" outlineLevel="2" x14ac:dyDescent="0.2">
      <c r="A9" s="7" t="s">
        <v>3</v>
      </c>
      <c r="B9" s="7"/>
      <c r="C9" s="7"/>
      <c r="D9" s="10">
        <v>5034039260</v>
      </c>
      <c r="E9" s="8"/>
      <c r="F9" s="8"/>
      <c r="G9" s="13">
        <v>3643397.5</v>
      </c>
    </row>
    <row r="10" spans="1:7" ht="11.1" customHeight="1" outlineLevel="2" x14ac:dyDescent="0.2">
      <c r="A10" s="7" t="s">
        <v>4</v>
      </c>
      <c r="B10" s="7"/>
      <c r="C10" s="7"/>
      <c r="D10" s="10">
        <v>5034058086</v>
      </c>
      <c r="E10" s="8"/>
      <c r="F10" s="8"/>
      <c r="G10" s="13">
        <v>3532432.15</v>
      </c>
    </row>
    <row r="11" spans="1:7" ht="11.1" customHeight="1" outlineLevel="2" x14ac:dyDescent="0.2">
      <c r="A11" s="7" t="s">
        <v>5</v>
      </c>
      <c r="B11" s="7"/>
      <c r="C11" s="7"/>
      <c r="D11" s="10">
        <v>5034080532</v>
      </c>
      <c r="E11" s="8"/>
      <c r="F11" s="8"/>
      <c r="G11" s="13">
        <v>2269174.15</v>
      </c>
    </row>
    <row r="12" spans="1:7" ht="11.1" customHeight="1" outlineLevel="2" x14ac:dyDescent="0.2">
      <c r="A12" s="7" t="s">
        <v>6</v>
      </c>
      <c r="B12" s="7"/>
      <c r="C12" s="7"/>
      <c r="D12" s="10">
        <v>5073081064</v>
      </c>
      <c r="E12" s="8"/>
      <c r="F12" s="8"/>
      <c r="G12" s="13">
        <v>2202641.9300000002</v>
      </c>
    </row>
    <row r="13" spans="1:7" ht="11.1" customHeight="1" outlineLevel="2" x14ac:dyDescent="0.2">
      <c r="A13" s="7" t="s">
        <v>7</v>
      </c>
      <c r="B13" s="7"/>
      <c r="C13" s="7"/>
      <c r="D13" s="10">
        <v>5073080818</v>
      </c>
      <c r="E13" s="8"/>
      <c r="F13" s="8"/>
      <c r="G13" s="13">
        <v>1987701.17</v>
      </c>
    </row>
    <row r="14" spans="1:7" ht="11.1" customHeight="1" outlineLevel="2" x14ac:dyDescent="0.2">
      <c r="A14" s="7" t="s">
        <v>8</v>
      </c>
      <c r="B14" s="7"/>
      <c r="C14" s="7"/>
      <c r="D14" s="10">
        <v>5073080350</v>
      </c>
      <c r="E14" s="8"/>
      <c r="F14" s="8"/>
      <c r="G14" s="13">
        <v>1985982.62</v>
      </c>
    </row>
    <row r="15" spans="1:7" ht="11.1" customHeight="1" outlineLevel="2" x14ac:dyDescent="0.2">
      <c r="A15" s="7" t="s">
        <v>9</v>
      </c>
      <c r="B15" s="7"/>
      <c r="C15" s="7"/>
      <c r="D15" s="10">
        <v>5034019640</v>
      </c>
      <c r="E15" s="8"/>
      <c r="F15" s="8"/>
      <c r="G15" s="13">
        <v>1978558.39</v>
      </c>
    </row>
    <row r="16" spans="1:7" ht="11.1" customHeight="1" outlineLevel="2" x14ac:dyDescent="0.2">
      <c r="A16" s="7" t="s">
        <v>10</v>
      </c>
      <c r="B16" s="7"/>
      <c r="C16" s="7"/>
      <c r="D16" s="10">
        <v>5073085573</v>
      </c>
      <c r="E16" s="8"/>
      <c r="F16" s="8"/>
      <c r="G16" s="13">
        <v>1903828.62</v>
      </c>
    </row>
    <row r="17" spans="1:7" ht="11.1" customHeight="1" outlineLevel="2" x14ac:dyDescent="0.2">
      <c r="A17" s="7" t="s">
        <v>11</v>
      </c>
      <c r="B17" s="7"/>
      <c r="C17" s="7"/>
      <c r="D17" s="10">
        <v>5073005602</v>
      </c>
      <c r="E17" s="8"/>
      <c r="F17" s="8"/>
      <c r="G17" s="13">
        <v>1833556.77</v>
      </c>
    </row>
    <row r="18" spans="1:7" ht="11.1" customHeight="1" outlineLevel="2" x14ac:dyDescent="0.2">
      <c r="A18" s="7" t="s">
        <v>45</v>
      </c>
      <c r="B18" s="7"/>
      <c r="C18" s="7"/>
      <c r="D18" s="10">
        <v>5034045383</v>
      </c>
      <c r="E18" s="8"/>
      <c r="F18" s="8"/>
      <c r="G18" s="13">
        <v>1760917.73</v>
      </c>
    </row>
    <row r="19" spans="1:7" ht="11.1" customHeight="1" outlineLevel="2" x14ac:dyDescent="0.2">
      <c r="A19" s="7" t="s">
        <v>12</v>
      </c>
      <c r="B19" s="7"/>
      <c r="C19" s="7"/>
      <c r="D19" s="10">
        <v>5073081113</v>
      </c>
      <c r="E19" s="8"/>
      <c r="F19" s="8"/>
      <c r="G19" s="13">
        <v>1626351.97</v>
      </c>
    </row>
    <row r="20" spans="1:7" ht="11.1" customHeight="1" outlineLevel="2" x14ac:dyDescent="0.2">
      <c r="A20" s="7" t="s">
        <v>13</v>
      </c>
      <c r="B20" s="7"/>
      <c r="C20" s="7"/>
      <c r="D20" s="10">
        <v>5073081610</v>
      </c>
      <c r="E20" s="8"/>
      <c r="F20" s="8"/>
      <c r="G20" s="13">
        <v>1606184.03</v>
      </c>
    </row>
    <row r="21" spans="1:7" ht="11.1" customHeight="1" outlineLevel="2" x14ac:dyDescent="0.2">
      <c r="A21" s="7" t="s">
        <v>14</v>
      </c>
      <c r="B21" s="7"/>
      <c r="C21" s="7"/>
      <c r="D21" s="10">
        <v>5073081603</v>
      </c>
      <c r="E21" s="8"/>
      <c r="F21" s="8"/>
      <c r="G21" s="13">
        <v>1467962.7</v>
      </c>
    </row>
    <row r="22" spans="1:7" ht="11.1" customHeight="1" outlineLevel="2" x14ac:dyDescent="0.2">
      <c r="A22" s="7" t="s">
        <v>15</v>
      </c>
      <c r="B22" s="7"/>
      <c r="C22" s="7"/>
      <c r="D22" s="10">
        <v>5034080290</v>
      </c>
      <c r="E22" s="8"/>
      <c r="F22" s="8"/>
      <c r="G22" s="13">
        <v>1288090.8500000001</v>
      </c>
    </row>
    <row r="23" spans="1:7" ht="11.1" customHeight="1" outlineLevel="2" x14ac:dyDescent="0.2">
      <c r="A23" s="7" t="s">
        <v>16</v>
      </c>
      <c r="B23" s="7"/>
      <c r="C23" s="7"/>
      <c r="D23" s="10">
        <v>5073005867</v>
      </c>
      <c r="E23" s="8"/>
      <c r="F23" s="8"/>
      <c r="G23" s="13">
        <v>1110347.9099999999</v>
      </c>
    </row>
    <row r="24" spans="1:7" ht="11.1" customHeight="1" outlineLevel="2" x14ac:dyDescent="0.2">
      <c r="A24" s="7" t="s">
        <v>17</v>
      </c>
      <c r="B24" s="7"/>
      <c r="C24" s="7"/>
      <c r="D24" s="10">
        <v>5034080229</v>
      </c>
      <c r="E24" s="8"/>
      <c r="F24" s="8"/>
      <c r="G24" s="13">
        <v>1099309.73</v>
      </c>
    </row>
    <row r="25" spans="1:7" ht="11.1" customHeight="1" outlineLevel="2" x14ac:dyDescent="0.2">
      <c r="A25" s="7" t="s">
        <v>18</v>
      </c>
      <c r="B25" s="7"/>
      <c r="C25" s="7"/>
      <c r="D25" s="10">
        <v>5073080180</v>
      </c>
      <c r="E25" s="8"/>
      <c r="F25" s="8"/>
      <c r="G25" s="13">
        <v>1048153.56</v>
      </c>
    </row>
    <row r="26" spans="1:7" ht="11.1" customHeight="1" outlineLevel="2" x14ac:dyDescent="0.2">
      <c r="A26" s="7" t="s">
        <v>19</v>
      </c>
      <c r="B26" s="7"/>
      <c r="C26" s="7"/>
      <c r="D26" s="10">
        <v>5073080409</v>
      </c>
      <c r="E26" s="8"/>
      <c r="F26" s="8"/>
      <c r="G26" s="13">
        <v>977091.05</v>
      </c>
    </row>
    <row r="27" spans="1:7" ht="11.1" customHeight="1" outlineLevel="2" x14ac:dyDescent="0.2">
      <c r="A27" s="7" t="s">
        <v>20</v>
      </c>
      <c r="B27" s="7"/>
      <c r="C27" s="7"/>
      <c r="D27" s="10">
        <v>5073085333</v>
      </c>
      <c r="E27" s="8"/>
      <c r="F27" s="8"/>
      <c r="G27" s="13">
        <v>851516.1</v>
      </c>
    </row>
    <row r="28" spans="1:7" ht="11.1" customHeight="1" outlineLevel="2" x14ac:dyDescent="0.2">
      <c r="A28" s="7" t="s">
        <v>21</v>
      </c>
      <c r="B28" s="7"/>
      <c r="C28" s="7"/>
      <c r="D28" s="10">
        <v>5073085686</v>
      </c>
      <c r="E28" s="8"/>
      <c r="F28" s="8"/>
      <c r="G28" s="13">
        <v>808427.94</v>
      </c>
    </row>
    <row r="29" spans="1:7" ht="11.1" customHeight="1" outlineLevel="2" x14ac:dyDescent="0.2">
      <c r="A29" s="7" t="s">
        <v>22</v>
      </c>
      <c r="B29" s="7"/>
      <c r="C29" s="7"/>
      <c r="D29" s="10">
        <v>5073080173</v>
      </c>
      <c r="E29" s="8"/>
      <c r="F29" s="8"/>
      <c r="G29" s="13">
        <v>777497.9</v>
      </c>
    </row>
    <row r="30" spans="1:7" ht="11.1" customHeight="1" outlineLevel="2" x14ac:dyDescent="0.2">
      <c r="A30" s="7" t="s">
        <v>23</v>
      </c>
      <c r="B30" s="7"/>
      <c r="C30" s="7"/>
      <c r="D30" s="10">
        <v>5034030718</v>
      </c>
      <c r="E30" s="8"/>
      <c r="F30" s="8"/>
      <c r="G30" s="13">
        <v>724451.97</v>
      </c>
    </row>
    <row r="31" spans="1:7" ht="11.1" customHeight="1" outlineLevel="2" x14ac:dyDescent="0.2">
      <c r="A31" s="7" t="s">
        <v>24</v>
      </c>
      <c r="B31" s="7"/>
      <c r="C31" s="7"/>
      <c r="D31" s="10">
        <v>5034080500</v>
      </c>
      <c r="E31" s="8"/>
      <c r="F31" s="8"/>
      <c r="G31" s="13">
        <v>613290.66</v>
      </c>
    </row>
    <row r="32" spans="1:7" ht="11.1" customHeight="1" outlineLevel="2" x14ac:dyDescent="0.2">
      <c r="A32" s="7" t="s">
        <v>25</v>
      </c>
      <c r="B32" s="7"/>
      <c r="C32" s="7"/>
      <c r="D32" s="10">
        <v>5034085058</v>
      </c>
      <c r="E32" s="8"/>
      <c r="F32" s="8"/>
      <c r="G32" s="13">
        <v>539157.31999999995</v>
      </c>
    </row>
    <row r="33" spans="1:7" ht="11.1" customHeight="1" outlineLevel="2" x14ac:dyDescent="0.2">
      <c r="A33" s="7" t="s">
        <v>26</v>
      </c>
      <c r="B33" s="7"/>
      <c r="C33" s="7"/>
      <c r="D33" s="10">
        <v>5073081071</v>
      </c>
      <c r="E33" s="8"/>
      <c r="F33" s="8"/>
      <c r="G33" s="13">
        <v>484397</v>
      </c>
    </row>
    <row r="34" spans="1:7" ht="11.1" customHeight="1" outlineLevel="2" x14ac:dyDescent="0.2">
      <c r="A34" s="7" t="s">
        <v>27</v>
      </c>
      <c r="B34" s="7"/>
      <c r="C34" s="7"/>
      <c r="D34" s="10">
        <v>5034080268</v>
      </c>
      <c r="E34" s="8"/>
      <c r="F34" s="8"/>
      <c r="G34" s="13">
        <v>465405.07</v>
      </c>
    </row>
    <row r="35" spans="1:7" ht="11.1" customHeight="1" outlineLevel="2" x14ac:dyDescent="0.2">
      <c r="A35" s="7" t="s">
        <v>28</v>
      </c>
      <c r="B35" s="7"/>
      <c r="C35" s="7"/>
      <c r="D35" s="10">
        <v>5034085026</v>
      </c>
      <c r="E35" s="8"/>
      <c r="F35" s="8"/>
      <c r="G35" s="13">
        <v>454841.75</v>
      </c>
    </row>
    <row r="36" spans="1:7" ht="11.1" customHeight="1" outlineLevel="2" x14ac:dyDescent="0.2">
      <c r="A36" s="7" t="s">
        <v>29</v>
      </c>
      <c r="B36" s="7"/>
      <c r="C36" s="7"/>
      <c r="D36" s="10">
        <v>5034080194</v>
      </c>
      <c r="E36" s="8"/>
      <c r="F36" s="8"/>
      <c r="G36" s="13">
        <v>449544.06</v>
      </c>
    </row>
    <row r="37" spans="1:7" ht="11.1" customHeight="1" outlineLevel="2" x14ac:dyDescent="0.2">
      <c r="A37" s="7" t="s">
        <v>30</v>
      </c>
      <c r="B37" s="7"/>
      <c r="C37" s="7"/>
      <c r="D37" s="10">
        <v>5073005850</v>
      </c>
      <c r="E37" s="8"/>
      <c r="F37" s="8"/>
      <c r="G37" s="13">
        <v>336558.62</v>
      </c>
    </row>
    <row r="38" spans="1:7" ht="11.1" customHeight="1" outlineLevel="2" x14ac:dyDescent="0.2">
      <c r="A38" s="7" t="s">
        <v>31</v>
      </c>
      <c r="B38" s="7"/>
      <c r="C38" s="7"/>
      <c r="D38" s="10">
        <v>5034047905</v>
      </c>
      <c r="E38" s="8"/>
      <c r="F38" s="8"/>
      <c r="G38" s="13">
        <v>199862.11</v>
      </c>
    </row>
    <row r="39" spans="1:7" ht="11.1" customHeight="1" outlineLevel="2" x14ac:dyDescent="0.2">
      <c r="A39" s="7" t="s">
        <v>32</v>
      </c>
      <c r="B39" s="7"/>
      <c r="C39" s="7"/>
      <c r="D39" s="10">
        <v>5073000957</v>
      </c>
      <c r="E39" s="8"/>
      <c r="F39" s="8"/>
      <c r="G39" s="13">
        <v>197680.95</v>
      </c>
    </row>
    <row r="40" spans="1:7" ht="11.1" customHeight="1" outlineLevel="2" x14ac:dyDescent="0.2">
      <c r="A40" s="7" t="s">
        <v>33</v>
      </c>
      <c r="B40" s="7"/>
      <c r="C40" s="7"/>
      <c r="D40" s="10">
        <v>5034080483</v>
      </c>
      <c r="E40" s="8"/>
      <c r="F40" s="8"/>
      <c r="G40" s="13">
        <v>160328.53</v>
      </c>
    </row>
    <row r="41" spans="1:7" ht="11.1" customHeight="1" outlineLevel="2" x14ac:dyDescent="0.2">
      <c r="A41" s="7" t="s">
        <v>34</v>
      </c>
      <c r="B41" s="7"/>
      <c r="C41" s="7"/>
      <c r="D41" s="10">
        <v>5034023982</v>
      </c>
      <c r="E41" s="8"/>
      <c r="F41" s="8"/>
      <c r="G41" s="13">
        <v>153297.9</v>
      </c>
    </row>
    <row r="42" spans="1:7" ht="11.1" customHeight="1" outlineLevel="2" x14ac:dyDescent="0.2">
      <c r="A42" s="7" t="s">
        <v>35</v>
      </c>
      <c r="B42" s="7"/>
      <c r="C42" s="7"/>
      <c r="D42" s="10">
        <v>5073004373</v>
      </c>
      <c r="E42" s="8"/>
      <c r="F42" s="8"/>
      <c r="G42" s="13">
        <v>126412.96</v>
      </c>
    </row>
    <row r="43" spans="1:7" ht="11.1" customHeight="1" outlineLevel="2" x14ac:dyDescent="0.2">
      <c r="A43" s="7" t="s">
        <v>36</v>
      </c>
      <c r="B43" s="7"/>
      <c r="C43" s="7"/>
      <c r="D43" s="10">
        <v>5034035321</v>
      </c>
      <c r="E43" s="8"/>
      <c r="F43" s="8"/>
      <c r="G43" s="13">
        <v>104410.65</v>
      </c>
    </row>
    <row r="44" spans="1:7" ht="11.1" customHeight="1" outlineLevel="2" x14ac:dyDescent="0.2">
      <c r="A44" s="7" t="s">
        <v>37</v>
      </c>
      <c r="B44" s="7"/>
      <c r="C44" s="7"/>
      <c r="D44" s="10">
        <v>5073080303</v>
      </c>
      <c r="E44" s="8"/>
      <c r="F44" s="8"/>
      <c r="G44" s="13">
        <v>97156.32</v>
      </c>
    </row>
    <row r="45" spans="1:7" ht="11.1" customHeight="1" outlineLevel="2" x14ac:dyDescent="0.2">
      <c r="A45" s="7" t="s">
        <v>38</v>
      </c>
      <c r="B45" s="7"/>
      <c r="C45" s="7"/>
      <c r="D45" s="10">
        <v>5073080198</v>
      </c>
      <c r="E45" s="8"/>
      <c r="F45" s="8"/>
      <c r="G45" s="13">
        <v>94629.84</v>
      </c>
    </row>
    <row r="46" spans="1:7" ht="11.1" customHeight="1" outlineLevel="2" x14ac:dyDescent="0.2">
      <c r="A46" s="7" t="s">
        <v>39</v>
      </c>
      <c r="B46" s="7"/>
      <c r="C46" s="7"/>
      <c r="D46" s="10">
        <v>5034080275</v>
      </c>
      <c r="E46" s="8"/>
      <c r="F46" s="8"/>
      <c r="G46" s="13">
        <v>81999.990000000005</v>
      </c>
    </row>
    <row r="47" spans="1:7" ht="11.1" customHeight="1" outlineLevel="2" x14ac:dyDescent="0.2">
      <c r="A47" s="7" t="s">
        <v>40</v>
      </c>
      <c r="B47" s="7"/>
      <c r="C47" s="7"/>
      <c r="D47" s="10">
        <v>5034080317</v>
      </c>
      <c r="E47" s="8"/>
      <c r="F47" s="8"/>
      <c r="G47" s="13">
        <v>81086.039999999994</v>
      </c>
    </row>
    <row r="48" spans="1:7" ht="11.1" customHeight="1" outlineLevel="2" x14ac:dyDescent="0.2">
      <c r="A48" s="7" t="s">
        <v>41</v>
      </c>
      <c r="B48" s="7"/>
      <c r="C48" s="7"/>
      <c r="D48" s="10">
        <v>5034080155</v>
      </c>
      <c r="E48" s="8"/>
      <c r="F48" s="8"/>
      <c r="G48" s="13">
        <v>76428.45</v>
      </c>
    </row>
    <row r="49" spans="1:7" ht="11.1" customHeight="1" outlineLevel="2" x14ac:dyDescent="0.2">
      <c r="A49" s="7" t="s">
        <v>46</v>
      </c>
      <c r="B49" s="7"/>
      <c r="C49" s="7"/>
      <c r="D49" s="10">
        <v>5034055960</v>
      </c>
      <c r="E49" s="8"/>
      <c r="F49" s="8"/>
      <c r="G49" s="13">
        <v>75042.429999999993</v>
      </c>
    </row>
    <row r="50" spans="1:7" ht="11.1" customHeight="1" outlineLevel="2" x14ac:dyDescent="0.2">
      <c r="A50" s="7" t="s">
        <v>42</v>
      </c>
      <c r="B50" s="7"/>
      <c r="C50" s="7"/>
      <c r="D50" s="10">
        <v>5034044291</v>
      </c>
      <c r="E50" s="8"/>
      <c r="F50" s="8"/>
      <c r="G50" s="13">
        <v>69877.100000000006</v>
      </c>
    </row>
    <row r="51" spans="1:7" ht="11.1" customHeight="1" outlineLevel="2" x14ac:dyDescent="0.2">
      <c r="A51" s="7" t="s">
        <v>43</v>
      </c>
      <c r="B51" s="7"/>
      <c r="C51" s="7"/>
      <c r="D51" s="10">
        <v>5034080363</v>
      </c>
      <c r="E51" s="8"/>
      <c r="F51" s="8"/>
      <c r="G51" s="13">
        <v>54544.44</v>
      </c>
    </row>
    <row r="52" spans="1:7" ht="11.1" customHeight="1" outlineLevel="2" x14ac:dyDescent="0.2">
      <c r="A52" s="7" t="s">
        <v>44</v>
      </c>
      <c r="B52" s="7"/>
      <c r="C52" s="7"/>
      <c r="D52" s="10">
        <v>5034049204</v>
      </c>
      <c r="E52" s="8"/>
      <c r="F52" s="8"/>
      <c r="G52" s="13">
        <v>39632.01</v>
      </c>
    </row>
    <row r="53" spans="1:7" ht="22.5" customHeight="1" x14ac:dyDescent="0.2">
      <c r="A53" s="16" t="s">
        <v>159</v>
      </c>
      <c r="B53" s="16"/>
      <c r="C53" s="16"/>
      <c r="D53" s="16"/>
      <c r="E53" s="16"/>
      <c r="F53" s="16"/>
      <c r="G53" s="17">
        <f>SUM(G54+G56)</f>
        <v>510732.37</v>
      </c>
    </row>
    <row r="54" spans="1:7" ht="28.5" customHeight="1" outlineLevel="1" x14ac:dyDescent="0.2">
      <c r="A54" s="9" t="s">
        <v>160</v>
      </c>
      <c r="B54" s="9"/>
      <c r="C54" s="9"/>
      <c r="D54" s="9"/>
      <c r="E54" s="9"/>
      <c r="F54" s="9"/>
      <c r="G54" s="14">
        <f>G55</f>
        <v>308256.05</v>
      </c>
    </row>
    <row r="55" spans="1:7" ht="11.1" customHeight="1" outlineLevel="2" x14ac:dyDescent="0.2">
      <c r="A55" s="7" t="s">
        <v>161</v>
      </c>
      <c r="B55" s="7"/>
      <c r="C55" s="7"/>
      <c r="D55" s="8" t="s">
        <v>162</v>
      </c>
      <c r="E55" s="8"/>
      <c r="F55" s="8"/>
      <c r="G55" s="13">
        <v>308256.05</v>
      </c>
    </row>
    <row r="56" spans="1:7" ht="15" customHeight="1" outlineLevel="1" x14ac:dyDescent="0.2">
      <c r="A56" s="9" t="s">
        <v>163</v>
      </c>
      <c r="B56" s="9"/>
      <c r="C56" s="9"/>
      <c r="D56" s="9"/>
      <c r="E56" s="9"/>
      <c r="F56" s="9"/>
      <c r="G56" s="14">
        <f>G57</f>
        <v>202476.32</v>
      </c>
    </row>
    <row r="57" spans="1:7" ht="21.95" customHeight="1" outlineLevel="2" x14ac:dyDescent="0.2">
      <c r="A57" s="7" t="s">
        <v>164</v>
      </c>
      <c r="B57" s="7"/>
      <c r="C57" s="7"/>
      <c r="D57" s="8" t="s">
        <v>165</v>
      </c>
      <c r="E57" s="8"/>
      <c r="F57" s="8"/>
      <c r="G57" s="13">
        <v>202476.32</v>
      </c>
    </row>
    <row r="58" spans="1:7" ht="16.5" customHeight="1" x14ac:dyDescent="0.2">
      <c r="A58" s="16" t="s">
        <v>47</v>
      </c>
      <c r="B58" s="16"/>
      <c r="C58" s="16"/>
      <c r="D58" s="16"/>
      <c r="E58" s="16"/>
      <c r="F58" s="16"/>
      <c r="G58" s="17">
        <f>G59</f>
        <v>27435314.719999995</v>
      </c>
    </row>
    <row r="59" spans="1:7" ht="20.25" customHeight="1" outlineLevel="1" x14ac:dyDescent="0.2">
      <c r="A59" s="9" t="s">
        <v>48</v>
      </c>
      <c r="B59" s="9"/>
      <c r="C59" s="9"/>
      <c r="D59" s="9"/>
      <c r="E59" s="9"/>
      <c r="F59" s="9"/>
      <c r="G59" s="12">
        <f>SUM(G60:G114)</f>
        <v>27435314.719999995</v>
      </c>
    </row>
    <row r="60" spans="1:7" ht="11.1" customHeight="1" outlineLevel="2" x14ac:dyDescent="0.2">
      <c r="A60" s="7" t="s">
        <v>49</v>
      </c>
      <c r="B60" s="7"/>
      <c r="C60" s="7"/>
      <c r="D60" s="8" t="s">
        <v>50</v>
      </c>
      <c r="E60" s="8"/>
      <c r="F60" s="8"/>
      <c r="G60" s="13">
        <v>4447072.8</v>
      </c>
    </row>
    <row r="61" spans="1:7" ht="33" customHeight="1" outlineLevel="2" x14ac:dyDescent="0.2">
      <c r="A61" s="7" t="s">
        <v>51</v>
      </c>
      <c r="B61" s="7"/>
      <c r="C61" s="7"/>
      <c r="D61" s="8" t="s">
        <v>52</v>
      </c>
      <c r="E61" s="8"/>
      <c r="F61" s="8"/>
      <c r="G61" s="13">
        <v>2184037.9</v>
      </c>
    </row>
    <row r="62" spans="1:7" ht="11.1" customHeight="1" outlineLevel="2" x14ac:dyDescent="0.2">
      <c r="A62" s="7" t="s">
        <v>53</v>
      </c>
      <c r="B62" s="7"/>
      <c r="C62" s="7"/>
      <c r="D62" s="8" t="s">
        <v>54</v>
      </c>
      <c r="E62" s="8"/>
      <c r="F62" s="8"/>
      <c r="G62" s="13">
        <v>2074028.99</v>
      </c>
    </row>
    <row r="63" spans="1:7" ht="11.1" customHeight="1" outlineLevel="2" x14ac:dyDescent="0.2">
      <c r="A63" s="7" t="s">
        <v>55</v>
      </c>
      <c r="B63" s="7"/>
      <c r="C63" s="7"/>
      <c r="D63" s="8" t="s">
        <v>56</v>
      </c>
      <c r="E63" s="8"/>
      <c r="F63" s="8"/>
      <c r="G63" s="13">
        <v>2006796.29</v>
      </c>
    </row>
    <row r="64" spans="1:7" ht="11.1" customHeight="1" outlineLevel="2" x14ac:dyDescent="0.2">
      <c r="A64" s="7" t="s">
        <v>57</v>
      </c>
      <c r="B64" s="7"/>
      <c r="C64" s="7"/>
      <c r="D64" s="8" t="s">
        <v>58</v>
      </c>
      <c r="E64" s="8"/>
      <c r="F64" s="8"/>
      <c r="G64" s="13">
        <v>1647593.53</v>
      </c>
    </row>
    <row r="65" spans="1:7" ht="21.95" customHeight="1" outlineLevel="2" x14ac:dyDescent="0.2">
      <c r="A65" s="7" t="s">
        <v>59</v>
      </c>
      <c r="B65" s="7"/>
      <c r="C65" s="7"/>
      <c r="D65" s="8" t="s">
        <v>60</v>
      </c>
      <c r="E65" s="8"/>
      <c r="F65" s="8"/>
      <c r="G65" s="13">
        <v>1344702.23</v>
      </c>
    </row>
    <row r="66" spans="1:7" ht="11.1" customHeight="1" outlineLevel="2" x14ac:dyDescent="0.2">
      <c r="A66" s="7" t="s">
        <v>61</v>
      </c>
      <c r="B66" s="7"/>
      <c r="C66" s="7"/>
      <c r="D66" s="8" t="s">
        <v>62</v>
      </c>
      <c r="E66" s="8"/>
      <c r="F66" s="8"/>
      <c r="G66" s="13">
        <v>1084426.6499999999</v>
      </c>
    </row>
    <row r="67" spans="1:7" ht="11.1" customHeight="1" outlineLevel="2" x14ac:dyDescent="0.2">
      <c r="A67" s="7" t="s">
        <v>63</v>
      </c>
      <c r="B67" s="7"/>
      <c r="C67" s="7"/>
      <c r="D67" s="8" t="s">
        <v>64</v>
      </c>
      <c r="E67" s="8"/>
      <c r="F67" s="8"/>
      <c r="G67" s="13">
        <v>950109.46</v>
      </c>
    </row>
    <row r="68" spans="1:7" ht="11.1" customHeight="1" outlineLevel="2" x14ac:dyDescent="0.2">
      <c r="A68" s="7" t="s">
        <v>65</v>
      </c>
      <c r="B68" s="7"/>
      <c r="C68" s="7"/>
      <c r="D68" s="8" t="s">
        <v>66</v>
      </c>
      <c r="E68" s="8"/>
      <c r="F68" s="8"/>
      <c r="G68" s="13">
        <v>695529.91</v>
      </c>
    </row>
    <row r="69" spans="1:7" ht="11.1" customHeight="1" outlineLevel="2" x14ac:dyDescent="0.2">
      <c r="A69" s="7" t="s">
        <v>67</v>
      </c>
      <c r="B69" s="7"/>
      <c r="C69" s="7"/>
      <c r="D69" s="8" t="s">
        <v>68</v>
      </c>
      <c r="E69" s="8"/>
      <c r="F69" s="8"/>
      <c r="G69" s="13">
        <v>654168.66</v>
      </c>
    </row>
    <row r="70" spans="1:7" ht="11.1" customHeight="1" outlineLevel="2" x14ac:dyDescent="0.2">
      <c r="A70" s="7" t="s">
        <v>69</v>
      </c>
      <c r="B70" s="7"/>
      <c r="C70" s="7"/>
      <c r="D70" s="8" t="s">
        <v>70</v>
      </c>
      <c r="E70" s="8"/>
      <c r="F70" s="8"/>
      <c r="G70" s="13">
        <v>570187.65</v>
      </c>
    </row>
    <row r="71" spans="1:7" ht="11.1" customHeight="1" outlineLevel="2" x14ac:dyDescent="0.2">
      <c r="A71" s="7" t="s">
        <v>71</v>
      </c>
      <c r="B71" s="7"/>
      <c r="C71" s="7"/>
      <c r="D71" s="8" t="s">
        <v>72</v>
      </c>
      <c r="E71" s="8"/>
      <c r="F71" s="8"/>
      <c r="G71" s="13">
        <v>487931.86</v>
      </c>
    </row>
    <row r="72" spans="1:7" ht="11.1" customHeight="1" outlineLevel="2" x14ac:dyDescent="0.2">
      <c r="A72" s="7" t="s">
        <v>73</v>
      </c>
      <c r="B72" s="7"/>
      <c r="C72" s="7"/>
      <c r="D72" s="8" t="s">
        <v>74</v>
      </c>
      <c r="E72" s="8"/>
      <c r="F72" s="8"/>
      <c r="G72" s="13">
        <v>473401.81</v>
      </c>
    </row>
    <row r="73" spans="1:7" ht="11.1" customHeight="1" outlineLevel="2" x14ac:dyDescent="0.2">
      <c r="A73" s="7" t="s">
        <v>75</v>
      </c>
      <c r="B73" s="7"/>
      <c r="C73" s="7"/>
      <c r="D73" s="8" t="s">
        <v>76</v>
      </c>
      <c r="E73" s="8"/>
      <c r="F73" s="8"/>
      <c r="G73" s="13">
        <v>472716.34</v>
      </c>
    </row>
    <row r="74" spans="1:7" ht="11.1" customHeight="1" outlineLevel="2" x14ac:dyDescent="0.2">
      <c r="A74" s="7" t="s">
        <v>77</v>
      </c>
      <c r="B74" s="7"/>
      <c r="C74" s="7"/>
      <c r="D74" s="8" t="s">
        <v>78</v>
      </c>
      <c r="E74" s="8"/>
      <c r="F74" s="8"/>
      <c r="G74" s="13">
        <v>376662.89</v>
      </c>
    </row>
    <row r="75" spans="1:7" ht="11.1" customHeight="1" outlineLevel="2" x14ac:dyDescent="0.2">
      <c r="A75" s="7" t="s">
        <v>79</v>
      </c>
      <c r="B75" s="7"/>
      <c r="C75" s="7"/>
      <c r="D75" s="8" t="s">
        <v>80</v>
      </c>
      <c r="E75" s="8"/>
      <c r="F75" s="8"/>
      <c r="G75" s="13">
        <v>375748.35</v>
      </c>
    </row>
    <row r="76" spans="1:7" ht="11.1" customHeight="1" outlineLevel="2" x14ac:dyDescent="0.2">
      <c r="A76" s="7" t="s">
        <v>81</v>
      </c>
      <c r="B76" s="7"/>
      <c r="C76" s="7"/>
      <c r="D76" s="8" t="s">
        <v>82</v>
      </c>
      <c r="E76" s="8"/>
      <c r="F76" s="8"/>
      <c r="G76" s="13">
        <v>369778.88</v>
      </c>
    </row>
    <row r="77" spans="1:7" ht="11.1" customHeight="1" outlineLevel="2" x14ac:dyDescent="0.2">
      <c r="A77" s="7" t="s">
        <v>83</v>
      </c>
      <c r="B77" s="7"/>
      <c r="C77" s="7"/>
      <c r="D77" s="8" t="s">
        <v>84</v>
      </c>
      <c r="E77" s="8"/>
      <c r="F77" s="8"/>
      <c r="G77" s="13">
        <v>323912.86</v>
      </c>
    </row>
    <row r="78" spans="1:7" ht="11.1" customHeight="1" outlineLevel="2" x14ac:dyDescent="0.2">
      <c r="A78" s="7" t="s">
        <v>85</v>
      </c>
      <c r="B78" s="7"/>
      <c r="C78" s="7"/>
      <c r="D78" s="8" t="s">
        <v>86</v>
      </c>
      <c r="E78" s="8"/>
      <c r="F78" s="8"/>
      <c r="G78" s="13">
        <v>303448.01</v>
      </c>
    </row>
    <row r="79" spans="1:7" ht="11.1" customHeight="1" outlineLevel="2" x14ac:dyDescent="0.2">
      <c r="A79" s="7" t="s">
        <v>87</v>
      </c>
      <c r="B79" s="7"/>
      <c r="C79" s="7"/>
      <c r="D79" s="8" t="s">
        <v>88</v>
      </c>
      <c r="E79" s="8"/>
      <c r="F79" s="8"/>
      <c r="G79" s="13">
        <v>302929.08</v>
      </c>
    </row>
    <row r="80" spans="1:7" ht="11.1" customHeight="1" outlineLevel="2" x14ac:dyDescent="0.2">
      <c r="A80" s="7" t="s">
        <v>89</v>
      </c>
      <c r="B80" s="7"/>
      <c r="C80" s="7"/>
      <c r="D80" s="8" t="s">
        <v>90</v>
      </c>
      <c r="E80" s="8"/>
      <c r="F80" s="8"/>
      <c r="G80" s="13">
        <v>302820.38</v>
      </c>
    </row>
    <row r="81" spans="1:7" ht="11.1" customHeight="1" outlineLevel="2" x14ac:dyDescent="0.2">
      <c r="A81" s="7" t="s">
        <v>91</v>
      </c>
      <c r="B81" s="7"/>
      <c r="C81" s="7"/>
      <c r="D81" s="8" t="s">
        <v>92</v>
      </c>
      <c r="E81" s="8"/>
      <c r="F81" s="8"/>
      <c r="G81" s="13">
        <v>291970.31</v>
      </c>
    </row>
    <row r="82" spans="1:7" ht="11.1" customHeight="1" outlineLevel="2" x14ac:dyDescent="0.2">
      <c r="A82" s="7" t="s">
        <v>93</v>
      </c>
      <c r="B82" s="7"/>
      <c r="C82" s="7"/>
      <c r="D82" s="8" t="s">
        <v>94</v>
      </c>
      <c r="E82" s="8"/>
      <c r="F82" s="8"/>
      <c r="G82" s="13">
        <v>291718.13</v>
      </c>
    </row>
    <row r="83" spans="1:7" ht="11.1" customHeight="1" outlineLevel="2" x14ac:dyDescent="0.2">
      <c r="A83" s="7" t="s">
        <v>95</v>
      </c>
      <c r="B83" s="7"/>
      <c r="C83" s="7"/>
      <c r="D83" s="8" t="s">
        <v>96</v>
      </c>
      <c r="E83" s="8"/>
      <c r="F83" s="8"/>
      <c r="G83" s="13">
        <v>288236.56</v>
      </c>
    </row>
    <row r="84" spans="1:7" ht="11.1" customHeight="1" outlineLevel="2" x14ac:dyDescent="0.2">
      <c r="A84" s="7" t="s">
        <v>97</v>
      </c>
      <c r="B84" s="7"/>
      <c r="C84" s="7"/>
      <c r="D84" s="8" t="s">
        <v>98</v>
      </c>
      <c r="E84" s="8"/>
      <c r="F84" s="8"/>
      <c r="G84" s="13">
        <v>280544.94</v>
      </c>
    </row>
    <row r="85" spans="1:7" ht="11.1" customHeight="1" outlineLevel="2" x14ac:dyDescent="0.2">
      <c r="A85" s="7" t="s">
        <v>99</v>
      </c>
      <c r="B85" s="7"/>
      <c r="C85" s="7"/>
      <c r="D85" s="8" t="s">
        <v>100</v>
      </c>
      <c r="E85" s="8"/>
      <c r="F85" s="8"/>
      <c r="G85" s="13">
        <v>275844.31</v>
      </c>
    </row>
    <row r="86" spans="1:7" ht="33" customHeight="1" outlineLevel="2" x14ac:dyDescent="0.2">
      <c r="A86" s="7" t="s">
        <v>101</v>
      </c>
      <c r="B86" s="7"/>
      <c r="C86" s="7"/>
      <c r="D86" s="8" t="s">
        <v>102</v>
      </c>
      <c r="E86" s="8"/>
      <c r="F86" s="8"/>
      <c r="G86" s="13">
        <v>266020.15000000002</v>
      </c>
    </row>
    <row r="87" spans="1:7" ht="11.1" customHeight="1" outlineLevel="2" x14ac:dyDescent="0.2">
      <c r="A87" s="7" t="s">
        <v>103</v>
      </c>
      <c r="B87" s="7"/>
      <c r="C87" s="7"/>
      <c r="D87" s="8" t="s">
        <v>104</v>
      </c>
      <c r="E87" s="8"/>
      <c r="F87" s="8"/>
      <c r="G87" s="13">
        <v>264729.68</v>
      </c>
    </row>
    <row r="88" spans="1:7" ht="11.1" customHeight="1" outlineLevel="2" x14ac:dyDescent="0.2">
      <c r="A88" s="7" t="s">
        <v>105</v>
      </c>
      <c r="B88" s="7"/>
      <c r="C88" s="7"/>
      <c r="D88" s="8" t="s">
        <v>106</v>
      </c>
      <c r="E88" s="8"/>
      <c r="F88" s="8"/>
      <c r="G88" s="13">
        <v>258433.51</v>
      </c>
    </row>
    <row r="89" spans="1:7" ht="11.1" customHeight="1" outlineLevel="2" x14ac:dyDescent="0.2">
      <c r="A89" s="7" t="s">
        <v>107</v>
      </c>
      <c r="B89" s="7"/>
      <c r="C89" s="7"/>
      <c r="D89" s="8" t="s">
        <v>108</v>
      </c>
      <c r="E89" s="8"/>
      <c r="F89" s="8"/>
      <c r="G89" s="13">
        <v>247434.01</v>
      </c>
    </row>
    <row r="90" spans="1:7" ht="11.1" customHeight="1" outlineLevel="2" x14ac:dyDescent="0.2">
      <c r="A90" s="7" t="s">
        <v>109</v>
      </c>
      <c r="B90" s="7"/>
      <c r="C90" s="7"/>
      <c r="D90" s="8" t="s">
        <v>110</v>
      </c>
      <c r="E90" s="8"/>
      <c r="F90" s="8"/>
      <c r="G90" s="13">
        <v>243414.28</v>
      </c>
    </row>
    <row r="91" spans="1:7" ht="11.1" customHeight="1" outlineLevel="2" x14ac:dyDescent="0.2">
      <c r="A91" s="7" t="s">
        <v>111</v>
      </c>
      <c r="B91" s="7"/>
      <c r="C91" s="7"/>
      <c r="D91" s="8" t="s">
        <v>112</v>
      </c>
      <c r="E91" s="8"/>
      <c r="F91" s="8"/>
      <c r="G91" s="13">
        <v>236289.33</v>
      </c>
    </row>
    <row r="92" spans="1:7" ht="11.1" customHeight="1" outlineLevel="2" x14ac:dyDescent="0.2">
      <c r="A92" s="7" t="s">
        <v>113</v>
      </c>
      <c r="B92" s="7"/>
      <c r="C92" s="7"/>
      <c r="D92" s="8" t="s">
        <v>114</v>
      </c>
      <c r="E92" s="8"/>
      <c r="F92" s="8"/>
      <c r="G92" s="13">
        <v>222836.03</v>
      </c>
    </row>
    <row r="93" spans="1:7" ht="11.1" customHeight="1" outlineLevel="2" x14ac:dyDescent="0.2">
      <c r="A93" s="7" t="s">
        <v>115</v>
      </c>
      <c r="B93" s="7"/>
      <c r="C93" s="7"/>
      <c r="D93" s="8" t="s">
        <v>116</v>
      </c>
      <c r="E93" s="8"/>
      <c r="F93" s="8"/>
      <c r="G93" s="13">
        <v>209432.67</v>
      </c>
    </row>
    <row r="94" spans="1:7" ht="11.1" customHeight="1" outlineLevel="2" x14ac:dyDescent="0.2">
      <c r="A94" s="7" t="s">
        <v>117</v>
      </c>
      <c r="B94" s="7"/>
      <c r="C94" s="7"/>
      <c r="D94" s="8" t="s">
        <v>118</v>
      </c>
      <c r="E94" s="8"/>
      <c r="F94" s="8"/>
      <c r="G94" s="13">
        <v>194565.32</v>
      </c>
    </row>
    <row r="95" spans="1:7" ht="11.1" customHeight="1" outlineLevel="2" x14ac:dyDescent="0.2">
      <c r="A95" s="7" t="s">
        <v>119</v>
      </c>
      <c r="B95" s="7"/>
      <c r="C95" s="7"/>
      <c r="D95" s="8" t="s">
        <v>120</v>
      </c>
      <c r="E95" s="8"/>
      <c r="F95" s="8"/>
      <c r="G95" s="13">
        <v>184193.24</v>
      </c>
    </row>
    <row r="96" spans="1:7" ht="11.1" customHeight="1" outlineLevel="2" x14ac:dyDescent="0.2">
      <c r="A96" s="7" t="s">
        <v>121</v>
      </c>
      <c r="B96" s="7"/>
      <c r="C96" s="7"/>
      <c r="D96" s="8" t="s">
        <v>122</v>
      </c>
      <c r="E96" s="8"/>
      <c r="F96" s="8"/>
      <c r="G96" s="13">
        <v>182822.46</v>
      </c>
    </row>
    <row r="97" spans="1:7" ht="11.1" customHeight="1" outlineLevel="2" x14ac:dyDescent="0.2">
      <c r="A97" s="7" t="s">
        <v>123</v>
      </c>
      <c r="B97" s="7"/>
      <c r="C97" s="7"/>
      <c r="D97" s="8" t="s">
        <v>124</v>
      </c>
      <c r="E97" s="8"/>
      <c r="F97" s="8"/>
      <c r="G97" s="13">
        <v>177096.07</v>
      </c>
    </row>
    <row r="98" spans="1:7" ht="11.1" customHeight="1" outlineLevel="2" x14ac:dyDescent="0.2">
      <c r="A98" s="7" t="s">
        <v>125</v>
      </c>
      <c r="B98" s="7"/>
      <c r="C98" s="7"/>
      <c r="D98" s="8" t="s">
        <v>126</v>
      </c>
      <c r="E98" s="8"/>
      <c r="F98" s="8"/>
      <c r="G98" s="13">
        <v>173991.1</v>
      </c>
    </row>
    <row r="99" spans="1:7" ht="11.1" customHeight="1" outlineLevel="2" x14ac:dyDescent="0.2">
      <c r="A99" s="7" t="s">
        <v>127</v>
      </c>
      <c r="B99" s="7"/>
      <c r="C99" s="7"/>
      <c r="D99" s="8" t="s">
        <v>128</v>
      </c>
      <c r="E99" s="8"/>
      <c r="F99" s="8"/>
      <c r="G99" s="13">
        <v>161883.49</v>
      </c>
    </row>
    <row r="100" spans="1:7" ht="11.1" customHeight="1" outlineLevel="2" x14ac:dyDescent="0.2">
      <c r="A100" s="7" t="s">
        <v>129</v>
      </c>
      <c r="B100" s="7"/>
      <c r="C100" s="7"/>
      <c r="D100" s="8" t="s">
        <v>130</v>
      </c>
      <c r="E100" s="8"/>
      <c r="F100" s="8"/>
      <c r="G100" s="13">
        <v>151050.34</v>
      </c>
    </row>
    <row r="101" spans="1:7" ht="11.1" customHeight="1" outlineLevel="2" x14ac:dyDescent="0.2">
      <c r="A101" s="7" t="s">
        <v>131</v>
      </c>
      <c r="B101" s="7"/>
      <c r="C101" s="7"/>
      <c r="D101" s="8" t="s">
        <v>132</v>
      </c>
      <c r="E101" s="8"/>
      <c r="F101" s="8"/>
      <c r="G101" s="13">
        <v>147549.62</v>
      </c>
    </row>
    <row r="102" spans="1:7" ht="11.1" customHeight="1" outlineLevel="2" x14ac:dyDescent="0.2">
      <c r="A102" s="7" t="s">
        <v>133</v>
      </c>
      <c r="B102" s="7"/>
      <c r="C102" s="7"/>
      <c r="D102" s="8" t="s">
        <v>134</v>
      </c>
      <c r="E102" s="8"/>
      <c r="F102" s="8"/>
      <c r="G102" s="13">
        <v>144772.85999999999</v>
      </c>
    </row>
    <row r="103" spans="1:7" ht="11.1" customHeight="1" outlineLevel="2" x14ac:dyDescent="0.2">
      <c r="A103" s="7" t="s">
        <v>135</v>
      </c>
      <c r="B103" s="7"/>
      <c r="C103" s="7"/>
      <c r="D103" s="8" t="s">
        <v>136</v>
      </c>
      <c r="E103" s="8"/>
      <c r="F103" s="8"/>
      <c r="G103" s="13">
        <v>135694.70000000001</v>
      </c>
    </row>
    <row r="104" spans="1:7" ht="11.1" customHeight="1" outlineLevel="2" x14ac:dyDescent="0.2">
      <c r="A104" s="7" t="s">
        <v>137</v>
      </c>
      <c r="B104" s="7"/>
      <c r="C104" s="7"/>
      <c r="D104" s="8" t="s">
        <v>138</v>
      </c>
      <c r="E104" s="8"/>
      <c r="F104" s="8"/>
      <c r="G104" s="13">
        <v>115921.2</v>
      </c>
    </row>
    <row r="105" spans="1:7" ht="11.1" customHeight="1" outlineLevel="2" x14ac:dyDescent="0.2">
      <c r="A105" s="7" t="s">
        <v>139</v>
      </c>
      <c r="B105" s="7"/>
      <c r="C105" s="7"/>
      <c r="D105" s="8" t="s">
        <v>140</v>
      </c>
      <c r="E105" s="8"/>
      <c r="F105" s="8"/>
      <c r="G105" s="13">
        <v>112618.57</v>
      </c>
    </row>
    <row r="106" spans="1:7" ht="11.1" customHeight="1" outlineLevel="2" x14ac:dyDescent="0.2">
      <c r="A106" s="7" t="s">
        <v>141</v>
      </c>
      <c r="B106" s="7"/>
      <c r="C106" s="7"/>
      <c r="D106" s="8" t="s">
        <v>142</v>
      </c>
      <c r="E106" s="8"/>
      <c r="F106" s="8"/>
      <c r="G106" s="13">
        <v>111157.66</v>
      </c>
    </row>
    <row r="107" spans="1:7" ht="11.1" customHeight="1" outlineLevel="2" x14ac:dyDescent="0.2">
      <c r="A107" s="7" t="s">
        <v>143</v>
      </c>
      <c r="B107" s="7"/>
      <c r="C107" s="7"/>
      <c r="D107" s="8" t="s">
        <v>144</v>
      </c>
      <c r="E107" s="8"/>
      <c r="F107" s="8"/>
      <c r="G107" s="13">
        <v>91860.53</v>
      </c>
    </row>
    <row r="108" spans="1:7" ht="11.1" customHeight="1" outlineLevel="2" x14ac:dyDescent="0.2">
      <c r="A108" s="7" t="s">
        <v>145</v>
      </c>
      <c r="B108" s="7"/>
      <c r="C108" s="7"/>
      <c r="D108" s="8" t="s">
        <v>146</v>
      </c>
      <c r="E108" s="8"/>
      <c r="F108" s="8"/>
      <c r="G108" s="13">
        <v>90638.6</v>
      </c>
    </row>
    <row r="109" spans="1:7" ht="11.1" customHeight="1" outlineLevel="2" x14ac:dyDescent="0.2">
      <c r="A109" s="7" t="s">
        <v>147</v>
      </c>
      <c r="B109" s="7"/>
      <c r="C109" s="7"/>
      <c r="D109" s="8" t="s">
        <v>148</v>
      </c>
      <c r="E109" s="8"/>
      <c r="F109" s="8"/>
      <c r="G109" s="13">
        <v>90358.13</v>
      </c>
    </row>
    <row r="110" spans="1:7" ht="11.1" customHeight="1" outlineLevel="2" x14ac:dyDescent="0.2">
      <c r="A110" s="7" t="s">
        <v>149</v>
      </c>
      <c r="B110" s="7"/>
      <c r="C110" s="7"/>
      <c r="D110" s="8" t="s">
        <v>150</v>
      </c>
      <c r="E110" s="8"/>
      <c r="F110" s="8"/>
      <c r="G110" s="13">
        <v>89954.49</v>
      </c>
    </row>
    <row r="111" spans="1:7" ht="11.1" customHeight="1" outlineLevel="2" x14ac:dyDescent="0.2">
      <c r="A111" s="7" t="s">
        <v>151</v>
      </c>
      <c r="B111" s="7"/>
      <c r="C111" s="7"/>
      <c r="D111" s="8" t="s">
        <v>152</v>
      </c>
      <c r="E111" s="8"/>
      <c r="F111" s="8"/>
      <c r="G111" s="13">
        <v>88353.06</v>
      </c>
    </row>
    <row r="112" spans="1:7" ht="11.1" customHeight="1" outlineLevel="2" x14ac:dyDescent="0.2">
      <c r="A112" s="7" t="s">
        <v>153</v>
      </c>
      <c r="B112" s="7"/>
      <c r="C112" s="7"/>
      <c r="D112" s="8" t="s">
        <v>154</v>
      </c>
      <c r="E112" s="8"/>
      <c r="F112" s="8"/>
      <c r="G112" s="13">
        <v>57426.84</v>
      </c>
    </row>
    <row r="113" spans="1:7" ht="11.1" customHeight="1" outlineLevel="2" x14ac:dyDescent="0.2">
      <c r="A113" s="7" t="s">
        <v>155</v>
      </c>
      <c r="B113" s="7"/>
      <c r="C113" s="7"/>
      <c r="D113" s="8" t="s">
        <v>156</v>
      </c>
      <c r="E113" s="8"/>
      <c r="F113" s="8"/>
      <c r="G113" s="13">
        <v>55170.97</v>
      </c>
    </row>
    <row r="114" spans="1:7" ht="11.1" customHeight="1" outlineLevel="2" x14ac:dyDescent="0.2">
      <c r="A114" s="7" t="s">
        <v>157</v>
      </c>
      <c r="B114" s="7"/>
      <c r="C114" s="7"/>
      <c r="D114" s="8" t="s">
        <v>158</v>
      </c>
      <c r="E114" s="8"/>
      <c r="F114" s="8"/>
      <c r="G114" s="13">
        <v>53327.03</v>
      </c>
    </row>
  </sheetData>
  <sortState xmlns:xlrd2="http://schemas.microsoft.com/office/spreadsheetml/2017/richdata2" ref="G60:G114">
    <sortCondition descending="1" ref="G60:G114"/>
  </sortState>
  <mergeCells count="214">
    <mergeCell ref="A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C45"/>
    <mergeCell ref="D45:F45"/>
    <mergeCell ref="A46:C46"/>
    <mergeCell ref="D46:F46"/>
    <mergeCell ref="A47:C47"/>
    <mergeCell ref="D47:F47"/>
    <mergeCell ref="A48:C48"/>
    <mergeCell ref="D48:F48"/>
    <mergeCell ref="A50:C50"/>
    <mergeCell ref="D50:F50"/>
    <mergeCell ref="A51:C51"/>
    <mergeCell ref="D51:F51"/>
    <mergeCell ref="A52:C52"/>
    <mergeCell ref="D52:F52"/>
    <mergeCell ref="A58:F58"/>
    <mergeCell ref="A59:F59"/>
    <mergeCell ref="A18:C18"/>
    <mergeCell ref="D18:F18"/>
    <mergeCell ref="A49:C49"/>
    <mergeCell ref="D49:F49"/>
    <mergeCell ref="A60:C60"/>
    <mergeCell ref="D60:F60"/>
    <mergeCell ref="A61:C61"/>
    <mergeCell ref="D61:F61"/>
    <mergeCell ref="A62:C62"/>
    <mergeCell ref="D62:F62"/>
    <mergeCell ref="A63:C63"/>
    <mergeCell ref="D63:F63"/>
    <mergeCell ref="A64:C64"/>
    <mergeCell ref="D64:F64"/>
    <mergeCell ref="A65:C65"/>
    <mergeCell ref="D65:F65"/>
    <mergeCell ref="A66:C66"/>
    <mergeCell ref="D66:F66"/>
    <mergeCell ref="A67:C67"/>
    <mergeCell ref="D67:F67"/>
    <mergeCell ref="A68:C68"/>
    <mergeCell ref="D68:F68"/>
    <mergeCell ref="A69:C69"/>
    <mergeCell ref="D69:F69"/>
    <mergeCell ref="A70:C70"/>
    <mergeCell ref="D70:F70"/>
    <mergeCell ref="A71:C71"/>
    <mergeCell ref="D71:F71"/>
    <mergeCell ref="A72:C72"/>
    <mergeCell ref="D72:F72"/>
    <mergeCell ref="A73:C73"/>
    <mergeCell ref="D73:F73"/>
    <mergeCell ref="A74:C74"/>
    <mergeCell ref="D74:F74"/>
    <mergeCell ref="A75:C75"/>
    <mergeCell ref="D75:F75"/>
    <mergeCell ref="A76:C76"/>
    <mergeCell ref="D76:F76"/>
    <mergeCell ref="A77:C77"/>
    <mergeCell ref="D77:F77"/>
    <mergeCell ref="A78:C78"/>
    <mergeCell ref="D78:F78"/>
    <mergeCell ref="A79:C79"/>
    <mergeCell ref="D79:F79"/>
    <mergeCell ref="A80:C80"/>
    <mergeCell ref="D80:F80"/>
    <mergeCell ref="A81:C81"/>
    <mergeCell ref="D81:F81"/>
    <mergeCell ref="A82:C82"/>
    <mergeCell ref="D82:F82"/>
    <mergeCell ref="A83:C83"/>
    <mergeCell ref="D83:F83"/>
    <mergeCell ref="A84:C84"/>
    <mergeCell ref="D84:F84"/>
    <mergeCell ref="A85:C85"/>
    <mergeCell ref="D85:F85"/>
    <mergeCell ref="A86:C86"/>
    <mergeCell ref="D86:F86"/>
    <mergeCell ref="A87:C87"/>
    <mergeCell ref="D87:F87"/>
    <mergeCell ref="A88:C88"/>
    <mergeCell ref="D88:F88"/>
    <mergeCell ref="A89:C89"/>
    <mergeCell ref="D89:F89"/>
    <mergeCell ref="A90:C90"/>
    <mergeCell ref="D90:F90"/>
    <mergeCell ref="A91:C91"/>
    <mergeCell ref="D91:F91"/>
    <mergeCell ref="A92:C92"/>
    <mergeCell ref="D92:F92"/>
    <mergeCell ref="A93:C93"/>
    <mergeCell ref="D93:F93"/>
    <mergeCell ref="A94:C94"/>
    <mergeCell ref="D94:F94"/>
    <mergeCell ref="A95:C95"/>
    <mergeCell ref="D95:F95"/>
    <mergeCell ref="A96:C96"/>
    <mergeCell ref="D96:F96"/>
    <mergeCell ref="A97:C97"/>
    <mergeCell ref="D97:F97"/>
    <mergeCell ref="A98:C98"/>
    <mergeCell ref="D98:F98"/>
    <mergeCell ref="A99:C99"/>
    <mergeCell ref="D99:F99"/>
    <mergeCell ref="A100:C100"/>
    <mergeCell ref="D100:F100"/>
    <mergeCell ref="A101:C101"/>
    <mergeCell ref="D101:F101"/>
    <mergeCell ref="A102:C102"/>
    <mergeCell ref="D102:F102"/>
    <mergeCell ref="A103:C103"/>
    <mergeCell ref="D103:F103"/>
    <mergeCell ref="A104:C104"/>
    <mergeCell ref="D104:F104"/>
    <mergeCell ref="A105:C105"/>
    <mergeCell ref="D105:F105"/>
    <mergeCell ref="A106:C106"/>
    <mergeCell ref="D106:F106"/>
    <mergeCell ref="A107:C107"/>
    <mergeCell ref="D107:F107"/>
    <mergeCell ref="A108:C108"/>
    <mergeCell ref="D108:F108"/>
    <mergeCell ref="A109:C109"/>
    <mergeCell ref="D109:F109"/>
    <mergeCell ref="A110:C110"/>
    <mergeCell ref="D110:F110"/>
    <mergeCell ref="A111:C111"/>
    <mergeCell ref="D111:F111"/>
    <mergeCell ref="A112:C112"/>
    <mergeCell ref="D112:F112"/>
    <mergeCell ref="A113:C113"/>
    <mergeCell ref="D113:F113"/>
    <mergeCell ref="A114:C114"/>
    <mergeCell ref="D114:F114"/>
    <mergeCell ref="A5:C5"/>
    <mergeCell ref="D5:E5"/>
    <mergeCell ref="A57:C57"/>
    <mergeCell ref="D57:F57"/>
    <mergeCell ref="A56:F56"/>
    <mergeCell ref="A53:F53"/>
    <mergeCell ref="A54:F54"/>
    <mergeCell ref="A55:C55"/>
    <mergeCell ref="D55:F55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Шипулева Ольга Владимировна</cp:lastModifiedBy>
  <dcterms:modified xsi:type="dcterms:W3CDTF">2023-07-04T05:56:55Z</dcterms:modified>
</cp:coreProperties>
</file>